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<sst xmlns="http://schemas.openxmlformats.org/spreadsheetml/2006/main" count="56" uniqueCount="56">
  <si>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</si>
  <si>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FBA005</t>
  </si>
  <si>
    <t xml:space="preserve">m²</t>
  </si>
  <si>
    <t xml:space="preserve">Parede de placas de argila.</t>
  </si>
  <si>
    <r>
      <rPr>
        <sz val="8.25"/>
        <color rgb="FF000000"/>
        <rFont val="Arial"/>
        <family val="2"/>
      </rPr>
      <t xml:space="preserve">Parede simples de placas de argila (20+50+20)/400 (50) (2 standard), de 70 mm de espessura total, formada por uma estrutura simples de perfis de chapa de aço galvanizado de 50 mm de largura, à base de montantes (elementos verticais) separados 400 mm entre si, com disposição normal "N" e canais (elementos horizontais), à qual aparafusam-se duas placas no total (uma placa tipo standard em cada face, de 20 mm de espessura cada placa). Inclusive fita acústica; fixações para a ancoragem de canais e montantes metálicos; parafusos para a fixação das placas; malha de fibras de juta e argamassa natural de argila sem aditivos, para regularização de superfícies. O preço inclui a resolução de encontros e pontos singulares, mas não inclui o isolamento a colocar entre os montantes.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</si>
  <si>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</si>
  <si>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</si>
  <si>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</si>
  <si>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</si>
  <si>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</si>
  <si>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</si>
  <si>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mt12psg041b</t>
  </si>
  <si>
    <t xml:space="preserve">m</t>
  </si>
  <si>
    <t xml:space="preserve">Banda autocolante dessolidarizante de espuma de poliuretano de células fechadas, de 3,2 mm de espessura e 50 mm de largura, resistência térmica 0,10 m²°C/W, condutibilidade térmica 0,032 W/(m°C).</t>
  </si>
  <si>
    <t xml:space="preserve">mt12psg070i</t>
  </si>
  <si>
    <t xml:space="preserve">m</t>
  </si>
  <si>
    <t xml:space="preserve">Canal de perfil de aço galvanizado de 50 mm de largura, segundo EN 14195.</t>
  </si>
  <si>
    <t xml:space="preserve">mt12psg060i</t>
  </si>
  <si>
    <t xml:space="preserve">m</t>
  </si>
  <si>
    <t xml:space="preserve">Montante de perfil de aço galvanizado de 50 mm de largura, segundo EN 14195.</t>
  </si>
  <si>
    <t xml:space="preserve">mt12psg220</t>
  </si>
  <si>
    <t xml:space="preserve">Ud</t>
  </si>
  <si>
    <t xml:space="preserve">Fixação composta por bucha e parafuso 5x27.</t>
  </si>
  <si>
    <t xml:space="preserve">mt12ply010a</t>
  </si>
  <si>
    <t xml:space="preserve">m²</t>
  </si>
  <si>
    <t xml:space="preserve">Placa de argila com fibras vegetais, de 20 mm de espessura, 600 mm de largura e 1200 mm de comprimento, reforçada com malha de juta em ambas as faces, Euroclasse A2-s1, d0 de reacção ao fogo, segundo NP EN 13501-1, com acessórios de fixação.</t>
  </si>
  <si>
    <t xml:space="preserve">mt12psg081d</t>
  </si>
  <si>
    <t xml:space="preserve">Ud</t>
  </si>
  <si>
    <t xml:space="preserve">Parafuso autoperfurante 3,5x35 mm.</t>
  </si>
  <si>
    <t xml:space="preserve">mt28mca005a</t>
  </si>
  <si>
    <t xml:space="preserve">m²</t>
  </si>
  <si>
    <t xml:space="preserve">Malha de fibras de juta engomada com amido de milho, de 135 g/m² de massa superficial.</t>
  </si>
  <si>
    <t xml:space="preserve">mt28mca015a</t>
  </si>
  <si>
    <t xml:space="preserve">kg</t>
  </si>
  <si>
    <t xml:space="preserve">Argamassa natural de argila sem aditivos, composta por inertes seleccionados com granulometria até 3 mm de diâmetro, densidade 1800 kg/m³, resistência à compressão 1,9 N/mm², fornecida em sacos, para regularização de superfícies.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</si>
  <si>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</si>
  <si>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</si>
  <si>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</si>
  <si>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</si>
  <si>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</si>
  <si>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</si>
  <si>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</si>
  <si>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</si>
  <si>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10,51€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</si>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</sst>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0.8</v>
      </c>
      <c r="H9" s="11"/>
      <c r="I9" s="13">
        <v>0.24</v>
      </c>
      <c r="J9" s="13">
        <f ca="1">ROUND(INDIRECT(ADDRESS(ROW()+(0), COLUMN()+(-3), 1))*INDIRECT(ADDRESS(ROW()+(0), COLUMN()+(-1), 1)), 2)</f>
        <v>0.19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0.8</v>
      </c>
      <c r="H10" s="16"/>
      <c r="I10" s="17">
        <v>2.71</v>
      </c>
      <c r="J10" s="17">
        <f ca="1">ROUND(INDIRECT(ADDRESS(ROW()+(0), COLUMN()+(-3), 1))*INDIRECT(ADDRESS(ROW()+(0), COLUMN()+(-1), 1)), 2)</f>
        <v>2.17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</v>
      </c>
      <c r="H11" s="16"/>
      <c r="I11" s="17">
        <v>3.22</v>
      </c>
      <c r="J11" s="17">
        <f ca="1">ROUND(INDIRECT(ADDRESS(ROW()+(0), COLUMN()+(-3), 1))*INDIRECT(ADDRESS(ROW()+(0), COLUMN()+(-1), 1)), 2)</f>
        <v>9.66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</v>
      </c>
      <c r="H12" s="16"/>
      <c r="I12" s="17">
        <v>0.06</v>
      </c>
      <c r="J12" s="17">
        <f ca="1">ROUND(INDIRECT(ADDRESS(ROW()+(0), COLUMN()+(-3), 1))*INDIRECT(ADDRESS(ROW()+(0), COLUMN()+(-1), 1)), 2)</f>
        <v>0.12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2.04</v>
      </c>
      <c r="H13" s="16"/>
      <c r="I13" s="17">
        <v>26.77</v>
      </c>
      <c r="J13" s="17">
        <f ca="1">ROUND(INDIRECT(ADDRESS(ROW()+(0), COLUMN()+(-3), 1))*INDIRECT(ADDRESS(ROW()+(0), COLUMN()+(-1), 1)), 2)</f>
        <v>54.61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36</v>
      </c>
      <c r="H14" s="16"/>
      <c r="I14" s="17">
        <v>0.01</v>
      </c>
      <c r="J14" s="17">
        <f ca="1">ROUND(INDIRECT(ADDRESS(ROW()+(0), COLUMN()+(-3), 1))*INDIRECT(ADDRESS(ROW()+(0), COLUMN()+(-1), 1)), 2)</f>
        <v>0.36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0.26</v>
      </c>
      <c r="H15" s="16"/>
      <c r="I15" s="17">
        <v>2.57</v>
      </c>
      <c r="J15" s="17">
        <f ca="1">ROUND(INDIRECT(ADDRESS(ROW()+(0), COLUMN()+(-3), 1))*INDIRECT(ADDRESS(ROW()+(0), COLUMN()+(-1), 1)), 2)</f>
        <v>0.67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8.4</v>
      </c>
      <c r="H16" s="16"/>
      <c r="I16" s="17">
        <v>0.19</v>
      </c>
      <c r="J16" s="17">
        <f ca="1">ROUND(INDIRECT(ADDRESS(ROW()+(0), COLUMN()+(-3), 1))*INDIRECT(ADDRESS(ROW()+(0), COLUMN()+(-1), 1)), 2)</f>
        <v>1.6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0.358</v>
      </c>
      <c r="H17" s="16"/>
      <c r="I17" s="17">
        <v>25.32</v>
      </c>
      <c r="J17" s="17">
        <f ca="1">ROUND(INDIRECT(ADDRESS(ROW()+(0), COLUMN()+(-3), 1))*INDIRECT(ADDRESS(ROW()+(0), COLUMN()+(-1), 1)), 2)</f>
        <v>9.06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0.358</v>
      </c>
      <c r="H18" s="20"/>
      <c r="I18" s="21">
        <v>24.04</v>
      </c>
      <c r="J18" s="21">
        <f ca="1">ROUND(INDIRECT(ADDRESS(ROW()+(0), COLUMN()+(-3), 1))*INDIRECT(ADDRESS(ROW()+(0), COLUMN()+(-1), 1)), 2)</f>
        <v>8.61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87.05</v>
      </c>
      <c r="J19" s="24">
        <f ca="1">ROUND(INDIRECT(ADDRESS(ROW()+(0), COLUMN()+(-3), 1))*INDIRECT(ADDRESS(ROW()+(0), COLUMN()+(-1), 1))/100, 2)</f>
        <v>1.74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88.79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112006</v>
      </c>
      <c r="G24" s="31"/>
      <c r="H24" s="31">
        <v>112007</v>
      </c>
      <c r="I24" s="31"/>
      <c r="J24" s="31"/>
      <c r="K24" s="31" t="s">
        <v>50</v>
      </c>
    </row>
    <row r="25" spans="1:11" ht="24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52</v>
      </c>
      <c r="B26" s="34"/>
      <c r="C26" s="34"/>
      <c r="D26" s="34"/>
      <c r="E26" s="34"/>
      <c r="F26" s="35">
        <v>112007</v>
      </c>
      <c r="G26" s="35"/>
      <c r="H26" s="35">
        <v>112007</v>
      </c>
      <c r="I26" s="35"/>
      <c r="J26" s="35"/>
      <c r="K26" s="35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55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