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<sst xmlns="http://schemas.openxmlformats.org/spreadsheetml/2006/main" count="58" uniqueCount="58">
  <si>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</si>
  <si>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QAD040</t>
  </si>
  <si>
    <t xml:space="preserve">m²</t>
  </si>
  <si>
    <t xml:space="preserve">Cobertura plana não acessível, não ventilada, Deck. Impermeabilização com lâminas asfálticas.</t>
  </si>
  <si>
    <r>
      <rPr>
        <sz val="8.25"/>
        <color rgb="FF000000"/>
        <rFont val="Arial"/>
        <family val="2"/>
      </rPr>
      <t xml:space="preserve">Cobertura plana não acessível, não ventilada, Deck, tipo convencional, pendente de 1% a 5%. SUPORTE BASE: perfil nervurado autoportante de chapa de aço galvanizado S 280 de 0,7 mm de espessura, acabamento liso, com 3 nervuras de 50 mm de altura separadas 260 mm; ISOLAMENTO TÉRMICO: painel rígido de lã de rocha Durock 387 "ROCKWOOL", segundo EN 13162, de dupla densidade (210 kg/m³ na camada superior e 135 kg/m³ na camada inferior), revestido pela face superior com uma camada de betume asfáltico oxidado, de 50 mm de espessura, resistência térmica 1,3 m²°C/W, condutibilidade térmica 0,038 W/(m°C); IMPERMEABILIZAÇÃO: tipo monocamada, colada, formada por uma membrana de betume modificado com elastómero SBS, LBM(SBS)-50/G-FP totalmente colada com maçarico.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</si>
  <si>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</si>
  <si>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</si>
  <si>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</si>
  <si>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</si>
  <si>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</si>
  <si>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</si>
  <si>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</si>
  <si>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</si>
  <si>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</si>
  <si>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mt16lrw020Ga</t>
  </si>
  <si>
    <t xml:space="preserve">m²</t>
  </si>
  <si>
    <t xml:space="preserve">Painel rígido de lã de rocha Durock 387 "ROCKWOOL", segundo EN 13162, de dupla densidade (210 kg/m³ na camada superior e 135 kg/m³ na camada inferior), revestido pela face superior com uma camada de betume asfáltico oxidado, de 50 mm de espessura, resistência térmica 1,3 m²°C/W, condutibilidade térmica 0,038 W/(m°C), Euroclasse A1 de reacção ao fogo segundo NP EN 13501-1, calor específico 840 J/kgK e factor de resistência à difusão do vapor de água 1,4.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</si>
  <si>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</si>
  <si>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</si>
  <si>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</si>
  <si>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</si>
  <si>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</si>
  <si>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</si>
  <si>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</si>
  <si>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</si>
  <si>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</si>
  <si>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</si>
  <si>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</si>
  <si>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</si>
  <si>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</si>
  <si>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</si>
  <si>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</si>
  <si>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</si>
  <si>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</si>
  <si>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</si>
  <si>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</si>
  <si>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</si>
  <si>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</si>
  <si>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</si>
  <si>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</si>
  <si>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</si>
  <si>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</si>
  <si>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</si>
  <si>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24,76€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</si>
  <si>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</si>
  <si>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</si>
  <si>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</si>
  <si>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</si>
  <si>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</si>
  <si>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14782:2006</t>
  </si>
  <si>
    <t xml:space="preserve">Chapas metálicas autoportantes para cober turas, revestimentos exteriores e interiores de paredes.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</si>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</sst>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8.34</v>
      </c>
      <c r="J9" s="13">
        <f ca="1">ROUND(INDIRECT(ADDRESS(ROW()+(0), COLUMN()+(-3), 1))*INDIRECT(ADDRESS(ROW()+(0), COLUMN()+(-1), 1)), 2)</f>
        <v>9.17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21.87</v>
      </c>
      <c r="J10" s="17">
        <f ca="1">ROUND(INDIRECT(ADDRESS(ROW()+(0), COLUMN()+(-3), 1))*INDIRECT(ADDRESS(ROW()+(0), COLUMN()+(-1), 1)), 2)</f>
        <v>22.96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0.16</v>
      </c>
      <c r="J11" s="17">
        <f ca="1">ROUND(INDIRECT(ADDRESS(ROW()+(0), COLUMN()+(-3), 1))*INDIRECT(ADDRESS(ROW()+(0), COLUMN()+(-1), 1)), 2)</f>
        <v>0.16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</v>
      </c>
      <c r="H12" s="16"/>
      <c r="I12" s="17">
        <v>6.18</v>
      </c>
      <c r="J12" s="17">
        <f ca="1">ROUND(INDIRECT(ADDRESS(ROW()+(0), COLUMN()+(-3), 1))*INDIRECT(ADDRESS(ROW()+(0), COLUMN()+(-1), 1)), 2)</f>
        <v>6.8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0.164</v>
      </c>
      <c r="H13" s="16"/>
      <c r="I13" s="17">
        <v>19.73</v>
      </c>
      <c r="J13" s="17">
        <f ca="1">ROUND(INDIRECT(ADDRESS(ROW()+(0), COLUMN()+(-3), 1))*INDIRECT(ADDRESS(ROW()+(0), COLUMN()+(-1), 1)), 2)</f>
        <v>3.24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0.164</v>
      </c>
      <c r="H14" s="16"/>
      <c r="I14" s="17">
        <v>18.74</v>
      </c>
      <c r="J14" s="17">
        <f ca="1">ROUND(INDIRECT(ADDRESS(ROW()+(0), COLUMN()+(-3), 1))*INDIRECT(ADDRESS(ROW()+(0), COLUMN()+(-1), 1)), 2)</f>
        <v>3.07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0.055</v>
      </c>
      <c r="H15" s="16"/>
      <c r="I15" s="17">
        <v>19.73</v>
      </c>
      <c r="J15" s="17">
        <f ca="1">ROUND(INDIRECT(ADDRESS(ROW()+(0), COLUMN()+(-3), 1))*INDIRECT(ADDRESS(ROW()+(0), COLUMN()+(-1), 1)), 2)</f>
        <v>1.09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0.055</v>
      </c>
      <c r="H16" s="16"/>
      <c r="I16" s="17">
        <v>18.74</v>
      </c>
      <c r="J16" s="17">
        <f ca="1">ROUND(INDIRECT(ADDRESS(ROW()+(0), COLUMN()+(-3), 1))*INDIRECT(ADDRESS(ROW()+(0), COLUMN()+(-1), 1)), 2)</f>
        <v>1.03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0.109</v>
      </c>
      <c r="H17" s="16"/>
      <c r="I17" s="17">
        <v>19.19</v>
      </c>
      <c r="J17" s="17">
        <f ca="1">ROUND(INDIRECT(ADDRESS(ROW()+(0), COLUMN()+(-3), 1))*INDIRECT(ADDRESS(ROW()+(0), COLUMN()+(-1), 1)), 2)</f>
        <v>2.09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0.109</v>
      </c>
      <c r="H18" s="20"/>
      <c r="I18" s="21">
        <v>18.74</v>
      </c>
      <c r="J18" s="21">
        <f ca="1">ROUND(INDIRECT(ADDRESS(ROW()+(0), COLUMN()+(-3), 1))*INDIRECT(ADDRESS(ROW()+(0), COLUMN()+(-1), 1)), 2)</f>
        <v>2.04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51.65</v>
      </c>
      <c r="J19" s="24">
        <f ca="1">ROUND(INDIRECT(ADDRESS(ROW()+(0), COLUMN()+(-3), 1))*INDIRECT(ADDRESS(ROW()+(0), COLUMN()+(-1), 1))/100, 2)</f>
        <v>1.03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52.68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1.11201e+006</v>
      </c>
      <c r="G24" s="31"/>
      <c r="H24" s="31">
        <v>1.11201e+006</v>
      </c>
      <c r="I24" s="31"/>
      <c r="J24" s="31"/>
      <c r="K24" s="31"/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1.07202e+006</v>
      </c>
      <c r="G26" s="31"/>
      <c r="H26" s="31">
        <v>1.07202e+006</v>
      </c>
      <c r="I26" s="31"/>
      <c r="J26" s="31"/>
      <c r="K26" s="31"/>
    </row>
    <row r="27" spans="1:11" ht="24.00" thickBot="1" customHeight="1">
      <c r="A27" s="32" t="s">
        <v>52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53</v>
      </c>
      <c r="B28" s="30"/>
      <c r="C28" s="30"/>
      <c r="D28" s="30"/>
      <c r="E28" s="30"/>
      <c r="F28" s="31">
        <v>142010</v>
      </c>
      <c r="G28" s="31"/>
      <c r="H28" s="31">
        <v>1.10201e+006</v>
      </c>
      <c r="I28" s="31"/>
      <c r="J28" s="31"/>
      <c r="K28" s="31"/>
    </row>
    <row r="29" spans="1:11" ht="24.00" thickBot="1" customHeight="1">
      <c r="A29" s="32" t="s">
        <v>54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