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<sst xmlns="http://schemas.openxmlformats.org/spreadsheetml/2006/main" count="40" uniqueCount="40">
  <si>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</si>
  <si>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NBP022</t>
  </si>
  <si>
    <t xml:space="preserve">m²</t>
  </si>
  <si>
    <t xml:space="preserve">Isolamento sonoro a sons de condução aérea, em parede de placas, com painéis entre montantes e lâminas viscoelásticas entre placas.</t>
  </si>
  <si>
    <r>
      <rPr>
        <sz val="8.25"/>
        <color rgb="FF000000"/>
        <rFont val="Arial"/>
        <family val="2"/>
      </rPr>
      <t xml:space="preserve">Isolamento sonoro a sons de condução aérea, em parede de placas, realizado com painel semi-rígido de lã de rocha vulcânica Sonorock Plus "ROCKWOOL", segundo EN 13162, não revestido, de 80 mm de espessura, resistência térmica 2,4 m²°C/W, condutibilidade térmica 0,033 W/(m°C), colocado entre os montantes da estrutura portante; e lâmina viscoelástica de alta densidade, de 2 mm de espessura, aderida entre as placas com cola de cloropreno, de base solvente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</si>
  <si>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</si>
  <si>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</si>
  <si>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</si>
  <si>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</si>
  <si>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</si>
  <si>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</si>
  <si>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mt16lrw030Ffl</t>
  </si>
  <si>
    <t xml:space="preserve">m²</t>
  </si>
  <si>
    <t xml:space="preserve">Painel semi-rígido de lã de rocha vulcânica Sonorock Plus "ROCKWOOL", segundo EN 13162, não revestido, de 80 mm de espessura, resistência térmica 2,4 m²°C/W, condutibilidade térmica 0,033 W/(m°C), Euroclasse A1 de reacção ao fogo segundo NP EN 13501-1, densidade 50 kg/m³, capacidade de absorção de água a curto prazo &lt;=1 kg/m², calor específico 840 J/kgK e factor de resistência à difusão do vapor de água 1.</t>
  </si>
  <si>
    <t xml:space="preserve">mt16npg030a</t>
  </si>
  <si>
    <t xml:space="preserve">m²</t>
  </si>
  <si>
    <t xml:space="preserve">Lâmina viscoelástica de alta densidade, de 2 mm de espessura; com 65 dB de índice global de redução sonora, Rw.</t>
  </si>
  <si>
    <t xml:space="preserve">mt18dww020a</t>
  </si>
  <si>
    <t xml:space="preserve">l</t>
  </si>
  <si>
    <t xml:space="preserve">Cola de cloropreno, de base solvente monocomponente.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</si>
  <si>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</si>
  <si>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</si>
  <si>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</si>
  <si>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</si>
  <si>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</si>
  <si>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</si>
  <si>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</si>
  <si>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</si>
  <si>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0,81€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</si>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</sst>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55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17.43</v>
      </c>
      <c r="I9" s="13">
        <f ca="1">ROUND(INDIRECT(ADDRESS(ROW()+(0), COLUMN()+(-3), 1))*INDIRECT(ADDRESS(ROW()+(0), COLUMN()+(-1), 1)), 2)</f>
        <v>18.3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2.1</v>
      </c>
      <c r="G10" s="16"/>
      <c r="H10" s="17">
        <v>4.06</v>
      </c>
      <c r="I10" s="17">
        <f ca="1">ROUND(INDIRECT(ADDRESS(ROW()+(0), COLUMN()+(-3), 1))*INDIRECT(ADDRESS(ROW()+(0), COLUMN()+(-1), 1)), 2)</f>
        <v>8.53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0.3</v>
      </c>
      <c r="G11" s="16"/>
      <c r="H11" s="17">
        <v>6.61</v>
      </c>
      <c r="I11" s="17">
        <f ca="1">ROUND(INDIRECT(ADDRESS(ROW()+(0), COLUMN()+(-3), 1))*INDIRECT(ADDRESS(ROW()+(0), COLUMN()+(-1), 1)), 2)</f>
        <v>1.98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0.219</v>
      </c>
      <c r="G12" s="16"/>
      <c r="H12" s="17">
        <v>25.32</v>
      </c>
      <c r="I12" s="17">
        <f ca="1">ROUND(INDIRECT(ADDRESS(ROW()+(0), COLUMN()+(-3), 1))*INDIRECT(ADDRESS(ROW()+(0), COLUMN()+(-1), 1)), 2)</f>
        <v>5.55</v>
      </c>
      <c r="J12" s="17"/>
    </row>
    <row r="13" spans="1:10" ht="13.50" thickBot="1" customHeight="1">
      <c r="A13" s="14" t="s">
        <v>23</v>
      </c>
      <c r="B13" s="14"/>
      <c r="C13" s="18" t="s">
        <v>24</v>
      </c>
      <c r="D13" s="19" t="s">
        <v>25</v>
      </c>
      <c r="E13" s="19"/>
      <c r="F13" s="20">
        <v>0.219</v>
      </c>
      <c r="G13" s="20"/>
      <c r="H13" s="21">
        <v>24.04</v>
      </c>
      <c r="I13" s="21">
        <f ca="1">ROUND(INDIRECT(ADDRESS(ROW()+(0), COLUMN()+(-3), 1))*INDIRECT(ADDRESS(ROW()+(0), COLUMN()+(-1), 1)), 2)</f>
        <v>5.26</v>
      </c>
      <c r="J13" s="21"/>
    </row>
    <row r="14" spans="1:10" ht="13.50" thickBot="1" customHeight="1">
      <c r="A14" s="19"/>
      <c r="B14" s="19"/>
      <c r="C14" s="22" t="s">
        <v>26</v>
      </c>
      <c r="D14" s="5" t="s">
        <v>27</v>
      </c>
      <c r="E14" s="5"/>
      <c r="F14" s="23">
        <v>2</v>
      </c>
      <c r="G14" s="23"/>
      <c r="H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39.62</v>
      </c>
      <c r="I14" s="24">
        <f ca="1">ROUND(INDIRECT(ADDRESS(ROW()+(0), COLUMN()+(-3), 1))*INDIRECT(ADDRESS(ROW()+(0), COLUMN()+(-1), 1))/100, 2)</f>
        <v>0.79</v>
      </c>
      <c r="J14" s="24"/>
    </row>
    <row r="15" spans="1:10" ht="13.50" thickBot="1" customHeight="1">
      <c r="A15" s="25" t="s">
        <v>28</v>
      </c>
      <c r="B15" s="25"/>
      <c r="C15" s="26"/>
      <c r="D15" s="26"/>
      <c r="E15" s="26"/>
      <c r="F15" s="27"/>
      <c r="G15" s="27"/>
      <c r="H15" s="25" t="s">
        <v>29</v>
      </c>
      <c r="I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40.41</v>
      </c>
      <c r="J15" s="28"/>
    </row>
    <row r="18" spans="1:10" ht="13.50" thickBot="1" customHeight="1">
      <c r="A18" s="29" t="s">
        <v>30</v>
      </c>
      <c r="B18" s="29"/>
      <c r="C18" s="29"/>
      <c r="D18" s="29"/>
      <c r="E18" s="29" t="s">
        <v>31</v>
      </c>
      <c r="F18" s="29"/>
      <c r="G18" s="29" t="s">
        <v>32</v>
      </c>
      <c r="H18" s="29"/>
      <c r="I18" s="29"/>
      <c r="J18" s="29" t="s">
        <v>33</v>
      </c>
    </row>
    <row r="19" spans="1:10" ht="13.50" thickBot="1" customHeight="1">
      <c r="A19" s="30" t="s">
        <v>34</v>
      </c>
      <c r="B19" s="30"/>
      <c r="C19" s="30"/>
      <c r="D19" s="30"/>
      <c r="E19" s="31">
        <v>1.07202e+06</v>
      </c>
      <c r="F19" s="31"/>
      <c r="G19" s="31">
        <v>1.07202e+06</v>
      </c>
      <c r="H19" s="31"/>
      <c r="I19" s="31"/>
      <c r="J19" s="31" t="s">
        <v>35</v>
      </c>
    </row>
    <row r="20" spans="1:10" ht="24.00" thickBot="1" customHeight="1">
      <c r="A20" s="32" t="s">
        <v>36</v>
      </c>
      <c r="B20" s="32"/>
      <c r="C20" s="32"/>
      <c r="D20" s="32"/>
      <c r="E20" s="33"/>
      <c r="F20" s="33"/>
      <c r="G20" s="33"/>
      <c r="H20" s="33"/>
      <c r="I20" s="33"/>
      <c r="J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147638" right="0.147638" top="0.206693" bottom="0.206693" header="0.0" footer="0.0"/>
  <pageSetup paperSize="9" orientation="portrait"/>
  <rowBreaks count="0" manualBreakCount="0">
    </rowBreaks>
</worksheet>
</file>