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<sst xmlns="http://schemas.openxmlformats.org/spreadsheetml/2006/main" count="40" uniqueCount="40">
  <si>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</si>
  <si>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NBP022</t>
  </si>
  <si>
    <t xml:space="preserve">m²</t>
  </si>
  <si>
    <t xml:space="preserve">Isolamento sonoro a sons de condução aérea, em parede de placas, com painéis entre montantes e lâminas viscoelásticas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</si>
  <si>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de rocha vulcânica Sonorock Plus "ROCKWOOL", segundo EN 13162, não revestido, de 80 mm de espessura, resistência térmica 2,4 m²°C/W, condutibilidade térmica 0,033 W/(m°C), colocado entre os montantes da estrutura portante; e lâmina viscoelástica de alta densidade, de 2 mm de espessura, aderida entre as placas com cola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</si>
  <si>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</si>
  <si>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</si>
  <si>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</si>
  <si>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</si>
  <si>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</si>
  <si>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</si>
  <si>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mt16lrw030Ffl</t>
  </si>
  <si>
    <t xml:space="preserve">m²</t>
  </si>
  <si>
    <t xml:space="preserve">Painel semi-rígido de lã de rocha vulcânica Sonorock Plus "ROCKWOOL", segundo EN 13162, não revestido, de 80 mm de espessura, resistência térmica 2,4 m²°C/W, condutibilidade térmica 0,033 W/(m°C), Euroclasse A1 de reacção ao fogo segundo NP EN 13501-1, densidade 50 kg/m³, capacidade de absorção de água a curto prazo &lt;=1 kg/m², calor específico 840 J/kgK e factor de resistência à difusão do vapor de água 1.</t>
  </si>
  <si>
    <t xml:space="preserve">mt16npg030a</t>
  </si>
  <si>
    <t xml:space="preserve">m²</t>
  </si>
  <si>
    <t xml:space="preserve">Lâmina viscoelástica de alta densidade, de 2 mm de espessura; com 65 dB de índice global de redução sonora, Rw.</t>
  </si>
  <si>
    <t xml:space="preserve">mt18dww020a</t>
  </si>
  <si>
    <t xml:space="preserve">l</t>
  </si>
  <si>
    <t xml:space="preserve">Cola de cloropreno, de base solvente monocomponente.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</si>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</sst>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17.43</v>
      </c>
      <c r="I9" s="13">
        <f ca="1">ROUND(INDIRECT(ADDRESS(ROW()+(0), COLUMN()+(-3), 1))*INDIRECT(ADDRESS(ROW()+(0), COLUMN()+(-1), 1)), 2)</f>
        <v>18.3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4.06</v>
      </c>
      <c r="I10" s="17">
        <f ca="1">ROUND(INDIRECT(ADDRESS(ROW()+(0), COLUMN()+(-3), 1))*INDIRECT(ADDRESS(ROW()+(0), COLUMN()+(-1), 1)), 2)</f>
        <v>8.53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6.61</v>
      </c>
      <c r="I11" s="17">
        <f ca="1">ROUND(INDIRECT(ADDRESS(ROW()+(0), COLUMN()+(-3), 1))*INDIRECT(ADDRESS(ROW()+(0), COLUMN()+(-1), 1)), 2)</f>
        <v>1.98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0.219</v>
      </c>
      <c r="G12" s="16"/>
      <c r="H12" s="17">
        <v>25.32</v>
      </c>
      <c r="I12" s="17">
        <f ca="1">ROUND(INDIRECT(ADDRESS(ROW()+(0), COLUMN()+(-3), 1))*INDIRECT(ADDRESS(ROW()+(0), COLUMN()+(-1), 1)), 2)</f>
        <v>5.55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0.219</v>
      </c>
      <c r="G13" s="20"/>
      <c r="H13" s="21">
        <v>24.04</v>
      </c>
      <c r="I13" s="21">
        <f ca="1">ROUND(INDIRECT(ADDRESS(ROW()+(0), COLUMN()+(-3), 1))*INDIRECT(ADDRESS(ROW()+(0), COLUMN()+(-1), 1)), 2)</f>
        <v>5.26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39.62</v>
      </c>
      <c r="I14" s="24">
        <f ca="1">ROUND(INDIRECT(ADDRESS(ROW()+(0), COLUMN()+(-3), 1))*INDIRECT(ADDRESS(ROW()+(0), COLUMN()+(-1), 1))/100, 2)</f>
        <v>0.79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40.41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1.07202e+06</v>
      </c>
      <c r="F19" s="31"/>
      <c r="G19" s="31">
        <v>1.07202e+06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