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<sst xmlns="http://schemas.openxmlformats.org/spreadsheetml/2006/main" count="36" uniqueCount="36">
  <si>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</si>
  <si>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NAF040</t>
  </si>
  <si>
    <t xml:space="preserve">m²</t>
  </si>
  <si>
    <t xml:space="preserve">Isolamento térmico pelo exterior em fachada ventilada.</t>
  </si>
  <si>
    <r>
      <rPr>
        <sz val="8.25"/>
        <color rgb="FF000000"/>
        <rFont val="Arial"/>
        <family val="2"/>
      </rPr>
      <t xml:space="preserve">Isolamento térmico pelo exterior em fachada ventilada, formado por painel rígido de lã de rocha vulcânica Ventirock Duo "ROCKWOOL", segundo EN 13162, não revestido de dupla densidade, de 50 mm de espessura, resistência térmica 1,45 m²°C/W, condutibilidade térmica 0,034 W/(m°C), colocado topo a topo e fixado mecanicamente.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</si>
  <si>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</si>
  <si>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</si>
  <si>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</si>
  <si>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</si>
  <si>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</si>
  <si>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</si>
  <si>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mt16lrw160ca</t>
  </si>
  <si>
    <t xml:space="preserve">Ud</t>
  </si>
  <si>
    <t xml:space="preserve">Fixação mecânica, Ejot Pin DH "ROCKWOOL", de 60 mm de comprimento, com anilha de EPS para evitar pontes térmicas pontuais na fixação do isolamento, DH "ROCKWOOL", de 90 mm de diâmetro, para painéis isolantes de lã de rocha da gama Ventirock "ROCKWOOL".</t>
  </si>
  <si>
    <t xml:space="preserve">mt16lrw030ddcn</t>
  </si>
  <si>
    <t xml:space="preserve">m²</t>
  </si>
  <si>
    <t xml:space="preserve">Painel rígido de lã de rocha vulcânica Ventirock Duo "ROCKWOOL", segundo EN 13162, não revestido de dupla densidade, de 50 mm de espessura, resistência térmica 1,45 m²°C/W, condutibilidade térmica 0,034 W/(m°C), Euroclasse A1 de reacção ao fogo segundo NP EN 13501-1, densidade 40 kg/m³, calor específico 840 J/kgK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</si>
  <si>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</si>
  <si>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</si>
  <si>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</si>
  <si>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</si>
  <si>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</si>
  <si>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</si>
  <si>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</si>
  <si>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</si>
  <si>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0,34€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</si>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</sst>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3.57" customWidth="1"/>
    <col min="5" max="5" width="71.0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v>
      </c>
      <c r="H9" s="11"/>
      <c r="I9" s="13">
        <v>2.6</v>
      </c>
      <c r="J9" s="13">
        <f ca="1">ROUND(INDIRECT(ADDRESS(ROW()+(0), COLUMN()+(-3), 1))*INDIRECT(ADDRESS(ROW()+(0), COLUMN()+(-1), 1)), 2)</f>
        <v>2.6</v>
      </c>
      <c r="K9" s="13"/>
    </row>
    <row r="10" spans="1:11" ht="55.50" thickBot="1" customHeight="1">
      <c r="A10" s="14" t="s">
        <v>14</v>
      </c>
      <c r="B10" s="14"/>
      <c r="C10" s="14"/>
      <c r="D10" s="15" t="s">
        <v>15</v>
      </c>
      <c r="E10" s="14" t="s">
        <v>16</v>
      </c>
      <c r="F10" s="14"/>
      <c r="G10" s="16">
        <v>1.05</v>
      </c>
      <c r="H10" s="16"/>
      <c r="I10" s="17">
        <v>11.22</v>
      </c>
      <c r="J10" s="17">
        <f ca="1">ROUND(INDIRECT(ADDRESS(ROW()+(0), COLUMN()+(-3), 1))*INDIRECT(ADDRESS(ROW()+(0), COLUMN()+(-1), 1)), 2)</f>
        <v>11.78</v>
      </c>
      <c r="K10" s="17"/>
    </row>
    <row r="11" spans="1:11" ht="13.50" thickBot="1" customHeight="1">
      <c r="A11" s="14" t="s">
        <v>17</v>
      </c>
      <c r="B11" s="14"/>
      <c r="C11" s="14"/>
      <c r="D11" s="15" t="s">
        <v>18</v>
      </c>
      <c r="E11" s="14" t="s">
        <v>19</v>
      </c>
      <c r="F11" s="14"/>
      <c r="G11" s="16">
        <v>0.079</v>
      </c>
      <c r="H11" s="16"/>
      <c r="I11" s="17">
        <v>19.38</v>
      </c>
      <c r="J11" s="17">
        <f ca="1">ROUND(INDIRECT(ADDRESS(ROW()+(0), COLUMN()+(-3), 1))*INDIRECT(ADDRESS(ROW()+(0), COLUMN()+(-1), 1)), 2)</f>
        <v>1.53</v>
      </c>
      <c r="K11" s="17"/>
    </row>
    <row r="12" spans="1:11" ht="13.50" thickBot="1" customHeight="1">
      <c r="A12" s="14" t="s">
        <v>20</v>
      </c>
      <c r="B12" s="14"/>
      <c r="C12" s="14"/>
      <c r="D12" s="18" t="s">
        <v>21</v>
      </c>
      <c r="E12" s="19" t="s">
        <v>22</v>
      </c>
      <c r="F12" s="19"/>
      <c r="G12" s="20">
        <v>0.039</v>
      </c>
      <c r="H12" s="20"/>
      <c r="I12" s="21">
        <v>18.4</v>
      </c>
      <c r="J12" s="21">
        <f ca="1">ROUND(INDIRECT(ADDRESS(ROW()+(0), COLUMN()+(-3), 1))*INDIRECT(ADDRESS(ROW()+(0), COLUMN()+(-1), 1)), 2)</f>
        <v>0.72</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16.63</v>
      </c>
      <c r="J13" s="24">
        <f ca="1">ROUND(INDIRECT(ADDRESS(ROW()+(0), COLUMN()+(-3), 1))*INDIRECT(ADDRESS(ROW()+(0), COLUMN()+(-1), 1))/100, 2)</f>
        <v>0.33</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16.96</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1.07202e+006</v>
      </c>
      <c r="G18" s="31"/>
      <c r="H18" s="31">
        <v>1.07202e+006</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