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<sst xmlns="http://schemas.openxmlformats.org/spreadsheetml/2006/main" count="37" uniqueCount="37">
  <si>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</si>
  <si>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NAD010</t>
  </si>
  <si>
    <t xml:space="preserve">m²</t>
  </si>
  <si>
    <t xml:space="preserve">Isolamento térmico sob laje, com lãs minerais.</t>
  </si>
  <si>
    <r>
      <rPr>
        <sz val="8.25"/>
        <color rgb="FF000000"/>
        <rFont val="Arial"/>
        <family val="2"/>
      </rPr>
      <t xml:space="preserve">Isolamento térmico sob laje, com painel rígido de lã de rocha vulcânica Rockfeu 520 "ROCKWOOL", segundo EN 13162, não revestido, de 40 mm de espessura, resistência térmica 1 m²°C/W, condutibilidade térmica 0,039 W/(m°C). Colocação em obra: topo a topo, com fixações mecânicas.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</si>
  <si>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</si>
  <si>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</si>
  <si>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</si>
  <si>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</si>
  <si>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</si>
  <si>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</si>
  <si>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mt16lrw030Ebu</t>
  </si>
  <si>
    <t xml:space="preserve">m²</t>
  </si>
  <si>
    <t xml:space="preserve">Painel rígido de lã de rocha vulcânica Rockfeu 520 "ROCKWOOL", segundo EN 13162, não revestido, de 40 mm de espessura, resistência térmica 1 m²°C/W, condutibilidade térmica 0,039 W/(m°C), Euroclasse A1 de reacção ao fogo segundo NP EN 13501-1, densidade 120 kg/m³, capacidade de absorção de água a curto prazo &lt;=1 kg/m², calor específico 840 J/kgK e factor de resistência à difusão do vapor de água 1.</t>
  </si>
  <si>
    <t xml:space="preserve">mt16aaa021a</t>
  </si>
  <si>
    <t xml:space="preserve">Ud</t>
  </si>
  <si>
    <t xml:space="preserve">Bucha de expansão e prego de polipropileno, com aro de estanquidade, para fixação mecânica de painéis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</si>
  <si>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</si>
  <si>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</si>
  <si>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</si>
  <si>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</si>
  <si>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</si>
  <si>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</si>
  <si>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</si>
  <si>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</si>
  <si>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0,59€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</si>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</sst>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21.65</v>
      </c>
      <c r="I9" s="13">
        <f ca="1">ROUND(INDIRECT(ADDRESS(ROW()+(0), COLUMN()+(-3), 1))*INDIRECT(ADDRESS(ROW()+(0), COLUMN()+(-1), 1)), 2)</f>
        <v>22.73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3</v>
      </c>
      <c r="G10" s="16"/>
      <c r="H10" s="17">
        <v>0.08</v>
      </c>
      <c r="I10" s="17">
        <f ca="1">ROUND(INDIRECT(ADDRESS(ROW()+(0), COLUMN()+(-3), 1))*INDIRECT(ADDRESS(ROW()+(0), COLUMN()+(-1), 1)), 2)</f>
        <v>0.24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0.131</v>
      </c>
      <c r="G11" s="16"/>
      <c r="H11" s="17">
        <v>23.31</v>
      </c>
      <c r="I11" s="17">
        <f ca="1">ROUND(INDIRECT(ADDRESS(ROW()+(0), COLUMN()+(-3), 1))*INDIRECT(ADDRESS(ROW()+(0), COLUMN()+(-1), 1)), 2)</f>
        <v>3.05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0.131</v>
      </c>
      <c r="G12" s="20"/>
      <c r="H12" s="21">
        <v>22.13</v>
      </c>
      <c r="I12" s="21">
        <f ca="1">ROUND(INDIRECT(ADDRESS(ROW()+(0), COLUMN()+(-3), 1))*INDIRECT(ADDRESS(ROW()+(0), COLUMN()+(-1), 1)), 2)</f>
        <v>2.9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28.92</v>
      </c>
      <c r="I13" s="24">
        <f ca="1">ROUND(INDIRECT(ADDRESS(ROW()+(0), COLUMN()+(-3), 1))*INDIRECT(ADDRESS(ROW()+(0), COLUMN()+(-1), 1))/100, 2)</f>
        <v>0.58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29.5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1.07202e+006</v>
      </c>
      <c r="F18" s="31"/>
      <c r="G18" s="31">
        <v>1.07202e+006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