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<sst xmlns="http://schemas.openxmlformats.org/spreadsheetml/2006/main" count="36" uniqueCount="36">
  <si>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</si>
  <si>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</si>
  <si>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</si>
  <si>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</si>
  <si>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feltro isolante de lã mineral, Fieltro 128 "ROCKWOOL", revestido numa das suas faces com um complexo de alumínio que actua como barreira de vapor, de 60 mm de espessura, resistência térmica 1,54 m²°C/W, condutibilidade térmica 0,039 W/(m°C), isolado e fixado com fita autocolante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</si>
  <si>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</si>
  <si>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</si>
  <si>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</si>
  <si>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</si>
  <si>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</si>
  <si>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</si>
  <si>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mt16lrw050kf</t>
  </si>
  <si>
    <t xml:space="preserve">m²</t>
  </si>
  <si>
    <t xml:space="preserve">Feltro isolante de lã mineral, Fieltro 128 "ROCKWOOL", revestido numa das suas faces com um complexo de alumínio que actua como barreira de vapor, de 60 mm de espessura, resistência térmica 1,54 m²°C/W, condutibilidade térmica 0,039 W/(m°C), densidade 21 kg/m³, calor específico 840 J/kgK e factor de resistência à difusão do vapor de água 1,3, segundo EN 13162.</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</si>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</sst>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2.04" customWidth="1"/>
    <col min="4" max="4" width="1.53" customWidth="1"/>
    <col min="5" max="5" width="56.61"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1.100000</v>
      </c>
      <c r="H9" s="11"/>
      <c r="I9" s="13">
        <v>6.850000</v>
      </c>
      <c r="J9" s="13">
        <f ca="1">ROUND(INDIRECT(ADDRESS(ROW()+(0), COLUMN()+(-3), 1))*INDIRECT(ADDRESS(ROW()+(0), COLUMN()+(-1), 1)), 2)</f>
        <v>7.540000</v>
      </c>
      <c r="K9" s="13"/>
    </row>
    <row r="10" spans="1:11" ht="24.00" thickBot="1" customHeight="1">
      <c r="A10" s="14" t="s">
        <v>14</v>
      </c>
      <c r="B10" s="14"/>
      <c r="C10" s="15" t="s">
        <v>15</v>
      </c>
      <c r="D10" s="15"/>
      <c r="E10" s="14" t="s">
        <v>16</v>
      </c>
      <c r="F10" s="14"/>
      <c r="G10" s="16">
        <v>1.500000</v>
      </c>
      <c r="H10" s="16"/>
      <c r="I10" s="17">
        <v>0.190000</v>
      </c>
      <c r="J10" s="17">
        <f ca="1">ROUND(INDIRECT(ADDRESS(ROW()+(0), COLUMN()+(-3), 1))*INDIRECT(ADDRESS(ROW()+(0), COLUMN()+(-1), 1)), 2)</f>
        <v>0.290000</v>
      </c>
      <c r="K10" s="17"/>
    </row>
    <row r="11" spans="1:11" ht="13.50" thickBot="1" customHeight="1">
      <c r="A11" s="14" t="s">
        <v>17</v>
      </c>
      <c r="B11" s="14"/>
      <c r="C11" s="15" t="s">
        <v>18</v>
      </c>
      <c r="D11" s="15"/>
      <c r="E11" s="14" t="s">
        <v>19</v>
      </c>
      <c r="F11" s="14"/>
      <c r="G11" s="16">
        <v>0.110000</v>
      </c>
      <c r="H11" s="16"/>
      <c r="I11" s="17">
        <v>17.770000</v>
      </c>
      <c r="J11" s="17">
        <f ca="1">ROUND(INDIRECT(ADDRESS(ROW()+(0), COLUMN()+(-3), 1))*INDIRECT(ADDRESS(ROW()+(0), COLUMN()+(-1), 1)), 2)</f>
        <v>1.950000</v>
      </c>
      <c r="K11" s="17"/>
    </row>
    <row r="12" spans="1:11" ht="13.50" thickBot="1" customHeight="1">
      <c r="A12" s="14" t="s">
        <v>20</v>
      </c>
      <c r="B12" s="14"/>
      <c r="C12" s="18" t="s">
        <v>21</v>
      </c>
      <c r="D12" s="18"/>
      <c r="E12" s="19" t="s">
        <v>22</v>
      </c>
      <c r="F12" s="19"/>
      <c r="G12" s="20">
        <v>0.110000</v>
      </c>
      <c r="H12" s="20"/>
      <c r="I12" s="21">
        <v>16.810000</v>
      </c>
      <c r="J12" s="21">
        <f ca="1">ROUND(INDIRECT(ADDRESS(ROW()+(0), COLUMN()+(-3), 1))*INDIRECT(ADDRESS(ROW()+(0), COLUMN()+(-1), 1)), 2)</f>
        <v>1.850000</v>
      </c>
      <c r="K12" s="21"/>
    </row>
    <row r="13" spans="1:11" ht="13.50" thickBot="1" customHeight="1">
      <c r="A13" s="19"/>
      <c r="B13" s="19"/>
      <c r="C13" s="22" t="s">
        <v>23</v>
      </c>
      <c r="D13" s="22"/>
      <c r="E13" s="5" t="s">
        <v>24</v>
      </c>
      <c r="F13" s="5"/>
      <c r="G13" s="23">
        <v>2.000000</v>
      </c>
      <c r="H13" s="23"/>
      <c r="I13" s="24">
        <f ca="1">ROUND(SUM(INDIRECT(ADDRESS(ROW()+(-1), COLUMN()+(1), 1)),INDIRECT(ADDRESS(ROW()+(-2), COLUMN()+(1), 1)),INDIRECT(ADDRESS(ROW()+(-3), COLUMN()+(1), 1)),INDIRECT(ADDRESS(ROW()+(-4), COLUMN()+(1), 1))), 2)</f>
        <v>11.630000</v>
      </c>
      <c r="J13" s="24">
        <f ca="1">ROUND(INDIRECT(ADDRESS(ROW()+(0), COLUMN()+(-3), 1))*INDIRECT(ADDRESS(ROW()+(0), COLUMN()+(-1), 1))/100, 2)</f>
        <v>0.230000</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11.860000</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1072015.000000</v>
      </c>
      <c r="G18" s="31"/>
      <c r="H18" s="31">
        <v>1072016.000000</v>
      </c>
      <c r="I18" s="31"/>
      <c r="J18" s="31"/>
      <c r="K18" s="31"/>
    </row>
    <row r="19" spans="1:11" ht="24.00" thickBot="1" customHeight="1">
      <c r="A19" s="32" t="s">
        <v>32</v>
      </c>
      <c r="B19" s="32"/>
      <c r="C19" s="32"/>
      <c r="D19" s="32"/>
      <c r="E19" s="32"/>
      <c r="F19" s="33"/>
      <c r="G19" s="33"/>
      <c r="H19" s="33"/>
      <c r="I19" s="33"/>
      <c r="J19" s="33"/>
      <c r="K19" s="33"/>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620079" right="0.472441" top="0.472441" bottom="0.472441" header="0.0" footer="0.0"/>
  <pageSetup paperSize="9" orientation="portrait"/>
  <rowBreaks count="0" manualBreakCount="0">
    </rowBreaks>
</worksheet>
</file>