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<sst xmlns="http://schemas.openxmlformats.org/spreadsheetml/2006/main" count="36" uniqueCount="36">
  <si>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</si>
  <si>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NAC010</t>
  </si>
  <si>
    <t xml:space="preserve">m²</t>
  </si>
  <si>
    <t xml:space="preserve">Isolamento termo-acústico exterior de condutas metálicas.</t>
  </si>
  <si>
    <r>
      <rPr>
        <sz val="8.25"/>
        <color rgb="FF000000"/>
        <rFont val="Arial"/>
        <family val="2"/>
      </rPr>
      <t xml:space="preserve">Isolamento termo-acústico exterior para conduta metálica rectangular de climatização, realizado com feltro isolante de lã mineral, Fieltro 128 "ROCKWOOL", revestido numa das suas faces com um complexo de alumínio que actua como barreira de vapor, de 50 mm de espessura, resistência térmica 1,28 m²°C/W, condutibilidade térmica 0,039 W/(m°C), isolado e fixado com fita autocolante de alumínio.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</si>
  <si>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</si>
  <si>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</si>
  <si>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</si>
  <si>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</si>
  <si>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</si>
  <si>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</si>
  <si>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mt16lrw050ke</t>
  </si>
  <si>
    <t xml:space="preserve">m²</t>
  </si>
  <si>
    <t xml:space="preserve">Feltro isolante de lã mineral, Fieltro 128 "ROCKWOOL", revestido numa das suas faces com um complexo de alumínio que actua como barreira de vapor, de 50 mm de espessura, resistência térmica 1,28 m²°C/W, condutibilidade térmica 0,039 W/(m°C), densidade 21 kg/m³, calor específico 840 J/kgK e factor de resistência à difusão do vapor de água 1,3, segundo EN 13162.</t>
  </si>
  <si>
    <t xml:space="preserve">mt42con020</t>
  </si>
  <si>
    <t xml:space="preserve">m</t>
  </si>
  <si>
    <t xml:space="preserve">Fita autocolante de alumínio, de 50 microns de espessura e 65 mm de largura, à base de resinas acrílicas, para a vedação e fixação do isolamento.</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</si>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</sst>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70" customWidth="1"/>
    <col min="4" max="4" width="1.87" customWidth="1"/>
    <col min="5" max="5" width="56.27"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1.100000</v>
      </c>
      <c r="H9" s="11"/>
      <c r="I9" s="13">
        <v>6.430000</v>
      </c>
      <c r="J9" s="13">
        <f ca="1">ROUND(INDIRECT(ADDRESS(ROW()+(0), COLUMN()+(-3), 1))*INDIRECT(ADDRESS(ROW()+(0), COLUMN()+(-1), 1)), 2)</f>
        <v>7.070000</v>
      </c>
      <c r="K9" s="13"/>
    </row>
    <row r="10" spans="1:11" ht="24.00" thickBot="1" customHeight="1">
      <c r="A10" s="14" t="s">
        <v>14</v>
      </c>
      <c r="B10" s="14"/>
      <c r="C10" s="15" t="s">
        <v>15</v>
      </c>
      <c r="D10" s="15"/>
      <c r="E10" s="14" t="s">
        <v>16</v>
      </c>
      <c r="F10" s="14"/>
      <c r="G10" s="16">
        <v>1.500000</v>
      </c>
      <c r="H10" s="16"/>
      <c r="I10" s="17">
        <v>0.190000</v>
      </c>
      <c r="J10" s="17">
        <f ca="1">ROUND(INDIRECT(ADDRESS(ROW()+(0), COLUMN()+(-3), 1))*INDIRECT(ADDRESS(ROW()+(0), COLUMN()+(-1), 1)), 2)</f>
        <v>0.290000</v>
      </c>
      <c r="K10" s="17"/>
    </row>
    <row r="11" spans="1:11" ht="13.50" thickBot="1" customHeight="1">
      <c r="A11" s="14" t="s">
        <v>17</v>
      </c>
      <c r="B11" s="14"/>
      <c r="C11" s="15" t="s">
        <v>18</v>
      </c>
      <c r="D11" s="15"/>
      <c r="E11" s="14" t="s">
        <v>19</v>
      </c>
      <c r="F11" s="14"/>
      <c r="G11" s="16">
        <v>0.121000</v>
      </c>
      <c r="H11" s="16"/>
      <c r="I11" s="17">
        <v>17.770000</v>
      </c>
      <c r="J11" s="17">
        <f ca="1">ROUND(INDIRECT(ADDRESS(ROW()+(0), COLUMN()+(-3), 1))*INDIRECT(ADDRESS(ROW()+(0), COLUMN()+(-1), 1)), 2)</f>
        <v>2.150000</v>
      </c>
      <c r="K11" s="17"/>
    </row>
    <row r="12" spans="1:11" ht="13.50" thickBot="1" customHeight="1">
      <c r="A12" s="14" t="s">
        <v>20</v>
      </c>
      <c r="B12" s="14"/>
      <c r="C12" s="18" t="s">
        <v>21</v>
      </c>
      <c r="D12" s="18"/>
      <c r="E12" s="19" t="s">
        <v>22</v>
      </c>
      <c r="F12" s="19"/>
      <c r="G12" s="20">
        <v>0.121000</v>
      </c>
      <c r="H12" s="20"/>
      <c r="I12" s="21">
        <v>16.810000</v>
      </c>
      <c r="J12" s="21">
        <f ca="1">ROUND(INDIRECT(ADDRESS(ROW()+(0), COLUMN()+(-3), 1))*INDIRECT(ADDRESS(ROW()+(0), COLUMN()+(-1), 1)), 2)</f>
        <v>2.030000</v>
      </c>
      <c r="K12" s="21"/>
    </row>
    <row r="13" spans="1:11" ht="13.50" thickBot="1" customHeight="1">
      <c r="A13" s="19"/>
      <c r="B13" s="19"/>
      <c r="C13" s="22" t="s">
        <v>23</v>
      </c>
      <c r="D13" s="22"/>
      <c r="E13" s="5" t="s">
        <v>24</v>
      </c>
      <c r="F13" s="5"/>
      <c r="G13" s="23">
        <v>2.000000</v>
      </c>
      <c r="H13" s="23"/>
      <c r="I13" s="24">
        <f ca="1">ROUND(SUM(INDIRECT(ADDRESS(ROW()+(-1), COLUMN()+(1), 1)),INDIRECT(ADDRESS(ROW()+(-2), COLUMN()+(1), 1)),INDIRECT(ADDRESS(ROW()+(-3), COLUMN()+(1), 1)),INDIRECT(ADDRESS(ROW()+(-4), COLUMN()+(1), 1))), 2)</f>
        <v>11.540000</v>
      </c>
      <c r="J13" s="24">
        <f ca="1">ROUND(INDIRECT(ADDRESS(ROW()+(0), COLUMN()+(-3), 1))*INDIRECT(ADDRESS(ROW()+(0), COLUMN()+(-1), 1))/100, 2)</f>
        <v>0.230000</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11.770000</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1072015.000000</v>
      </c>
      <c r="G18" s="31"/>
      <c r="H18" s="31">
        <v>1072016.000000</v>
      </c>
      <c r="I18" s="31"/>
      <c r="J18" s="31"/>
      <c r="K18" s="31"/>
    </row>
    <row r="19" spans="1:11" ht="24.00" thickBot="1" customHeight="1">
      <c r="A19" s="32" t="s">
        <v>32</v>
      </c>
      <c r="B19" s="32"/>
      <c r="C19" s="32"/>
      <c r="D19" s="32"/>
      <c r="E19" s="32"/>
      <c r="F19" s="33"/>
      <c r="G19" s="33"/>
      <c r="H19" s="33"/>
      <c r="I19" s="33"/>
      <c r="J19" s="33"/>
      <c r="K19" s="33"/>
    </row>
    <row r="22" spans="1:1" ht="33.75" thickBot="1" customHeight="1">
      <c r="A22" s="1" t="s">
        <v>33</v>
      </c>
      <c r="B22" s="1"/>
      <c r="C22" s="1"/>
      <c r="D22" s="1"/>
      <c r="E22" s="1"/>
      <c r="F22" s="1"/>
      <c r="G22" s="1"/>
      <c r="H22" s="1"/>
      <c r="I22" s="1"/>
      <c r="J22" s="1"/>
      <c r="K22" s="1"/>
    </row>
    <row r="23" spans="1:1" ht="33.75" thickBot="1" customHeight="1">
      <c r="A23" s="1" t="s">
        <v>34</v>
      </c>
      <c r="B23" s="1"/>
      <c r="C23" s="1"/>
      <c r="D23" s="1"/>
      <c r="E23" s="1"/>
      <c r="F23" s="1"/>
      <c r="G23" s="1"/>
      <c r="H23" s="1"/>
      <c r="I23" s="1"/>
      <c r="J23" s="1"/>
      <c r="K23" s="1"/>
    </row>
    <row r="24" spans="1:1" ht="33.75" thickBot="1" customHeight="1">
      <c r="A24" s="1" t="s">
        <v>35</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620079" right="0.472441" top="0.472441" bottom="0.472441" header="0.0" footer="0.0"/>
  <pageSetup paperSize="9" orientation="portrait"/>
  <rowBreaks count="0" manualBreakCount="0">
    </rowBreaks>
</worksheet>
</file>