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<sst xmlns="http://schemas.openxmlformats.org/spreadsheetml/2006/main" count="39" uniqueCount="39">
  <si>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</si>
  <si>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IOJ022</t>
  </si>
  <si>
    <t xml:space="preserve">m</t>
  </si>
  <si>
    <t xml:space="preserve">Protecção passiva contra incêndios de estrutura metálica, com painéis de lã de rocha, sistema "ROCKWOOL".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</si>
  <si>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 e com uma resistência ao fogo de 30 minutos, através de recobrimento com painel rígido de lã de rocha, Conlit P "ROCKWOOL", não revestido, de 25 mm de espessura, fixado com adesivo Cola Conlit "ROCKWOOL" e parafusos de fixação. Inclusive peças suporte cortadas do mesmo painel.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</si>
  <si>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</si>
  <si>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</si>
  <si>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</si>
  <si>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</si>
  <si>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</si>
  <si>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</si>
  <si>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mt16lrw080ka</t>
  </si>
  <si>
    <t xml:space="preserve">m²</t>
  </si>
  <si>
    <t xml:space="preserve">Painel rígido de lã de rocha Conlit 150 P "ROCKWOOL", segundo EN 13162, não revestido, de 25 mm de espessura, resistência térmica 0,609756 m²°C/W, condutibilidade térmica 0,035 W/(m°C), densidade 180 kg/m³, calor específico 0,84 J/kgK e factor de resistência à difusão do vapor de água 1,3, Euroclasse A1 de reacção ao fogo, para protecção contra incêndios de elementos construtivos.</t>
  </si>
  <si>
    <t xml:space="preserve">mt16lrw081d</t>
  </si>
  <si>
    <t xml:space="preserve">kg</t>
  </si>
  <si>
    <t xml:space="preserve">Adesivo à base de silicatos, de presa lenta, Cola Conlit "ROCKWOOL", para a colagem de peças de lã de rocha tipo Conlit em instalações submetidas a altas temperaturas ou elementos de protecção passiva contra incêndios.</t>
  </si>
  <si>
    <t xml:space="preserve">mt16lrw082Ma</t>
  </si>
  <si>
    <t xml:space="preserve">Ud</t>
  </si>
  <si>
    <t xml:space="preserve">Parafuso de união de arame de aço galvanizado em forma de hélice, Conlit ACR 50 "ROCKWOOL", de 50 mm de comprimento, para painéis de lã de rocha.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</si>
  <si>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</si>
  <si>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</si>
  <si>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</si>
  <si>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</si>
  <si>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</si>
  <si>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</si>
  <si>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</si>
  <si>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</si>
  <si>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20,68€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</si>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</sst>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72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0.321000</v>
      </c>
      <c r="G9" s="11"/>
      <c r="H9" s="13">
        <v>22.250000</v>
      </c>
      <c r="I9" s="13">
        <f ca="1">ROUND(INDIRECT(ADDRESS(ROW()+(0), COLUMN()+(-3), 1))*INDIRECT(ADDRESS(ROW()+(0), COLUMN()+(-1), 1)), 2)</f>
        <v>7.140000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0.073000</v>
      </c>
      <c r="G10" s="16"/>
      <c r="H10" s="17">
        <v>10.810000</v>
      </c>
      <c r="I10" s="17">
        <f ca="1">ROUND(INDIRECT(ADDRESS(ROW()+(0), COLUMN()+(-3), 1))*INDIRECT(ADDRESS(ROW()+(0), COLUMN()+(-1), 1)), 2)</f>
        <v>0.790000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9.000000</v>
      </c>
      <c r="G11" s="16"/>
      <c r="H11" s="17">
        <v>3.330000</v>
      </c>
      <c r="I11" s="17">
        <f ca="1">ROUND(INDIRECT(ADDRESS(ROW()+(0), COLUMN()+(-3), 1))*INDIRECT(ADDRESS(ROW()+(0), COLUMN()+(-1), 1)), 2)</f>
        <v>29.970000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0.142000</v>
      </c>
      <c r="G12" s="16"/>
      <c r="H12" s="17">
        <v>19.030000</v>
      </c>
      <c r="I12" s="17">
        <f ca="1">ROUND(INDIRECT(ADDRESS(ROW()+(0), COLUMN()+(-3), 1))*INDIRECT(ADDRESS(ROW()+(0), COLUMN()+(-1), 1)), 2)</f>
        <v>2.700000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0.142000</v>
      </c>
      <c r="G13" s="20"/>
      <c r="H13" s="21">
        <v>17.970000</v>
      </c>
      <c r="I13" s="21">
        <f ca="1">ROUND(INDIRECT(ADDRESS(ROW()+(0), COLUMN()+(-3), 1))*INDIRECT(ADDRESS(ROW()+(0), COLUMN()+(-1), 1)), 2)</f>
        <v>2.550000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43.150000</v>
      </c>
      <c r="I14" s="24">
        <f ca="1">ROUND(INDIRECT(ADDRESS(ROW()+(0), COLUMN()+(-3), 1))*INDIRECT(ADDRESS(ROW()+(0), COLUMN()+(-1), 1))/100, 2)</f>
        <v>0.860000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44.010000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1072015.000000</v>
      </c>
      <c r="F19" s="31"/>
      <c r="G19" s="31">
        <v>1072016.000000</v>
      </c>
      <c r="H19" s="31"/>
      <c r="I19" s="31"/>
      <c r="J19" s="31"/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