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<sst xmlns="http://schemas.openxmlformats.org/spreadsheetml/2006/main" count="39" uniqueCount="39">
  <si>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</si>
  <si>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RTF010</t>
  </si>
  <si>
    <t xml:space="preserve">m²</t>
  </si>
  <si>
    <t xml:space="preserve">Tecto falso amovível de placas de lã de rocha, sistema "ROCKFON".</t>
  </si>
  <si>
    <r>
      <rPr>
        <sz val="8.25"/>
        <color rgb="FF000000"/>
        <rFont val="Arial"/>
        <family val="2"/>
      </rPr>
      <t xml:space="preserve">Tecto falso amovível, situado a uma altura menor de 4 m, formado por painel acústico de lã de rocha, modelo Ekla "ROCKFON", composto por módulos de 600x600x20 mm, acabamento liso em cor branca, com perfis à vista T 15. O preço inclui a resolução de encontros e pontos singulares.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</si>
  <si>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</si>
  <si>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</si>
  <si>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</si>
  <si>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</si>
  <si>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</si>
  <si>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</si>
  <si>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mt16par020aa</t>
  </si>
  <si>
    <t xml:space="preserve">m²</t>
  </si>
  <si>
    <t xml:space="preserve">Painel acústico autoportante de lã de rocha vulcânica, modelo Ekla "ROCKFON", de resistência térmica 0,5 m²°C/W, Euroclasse A1 de reacção ao fogo, composto por módulos de 600x600x20 mm, com uma camada de tinta na face à vista e um véu mineral na face oposta; acabamento liso em cor branca com canto recto para perfis à vista T 15.</t>
  </si>
  <si>
    <t xml:space="preserve">mt12fpg040cya</t>
  </si>
  <si>
    <t xml:space="preserve">m</t>
  </si>
  <si>
    <t xml:space="preserve">Perfil primário T 15 15x38x3700 mm, cor branca, de aço galvanizado, segundo EN 13964.</t>
  </si>
  <si>
    <t xml:space="preserve">mt12fpg040dua</t>
  </si>
  <si>
    <t xml:space="preserve">m</t>
  </si>
  <si>
    <t xml:space="preserve">Perfil secundário T 15 15x38x600 mm, cor branca, de aço galvanizado, segundo EN 13964.</t>
  </si>
  <si>
    <t xml:space="preserve">mt12fpg030hk</t>
  </si>
  <si>
    <t xml:space="preserve">m</t>
  </si>
  <si>
    <t xml:space="preserve">Perfil angular 24/24/3000 mm, cor branca, de aço galvanizado, segundo EN 13964.</t>
  </si>
  <si>
    <t xml:space="preserve">mt12fac020b</t>
  </si>
  <si>
    <t xml:space="preserve">Ud</t>
  </si>
  <si>
    <t xml:space="preserve">Varão metálico de aço galvanizado de 6 mm de diâmetro.</t>
  </si>
  <si>
    <t xml:space="preserve">mt12fac050</t>
  </si>
  <si>
    <t xml:space="preserve">Ud</t>
  </si>
  <si>
    <t xml:space="preserve">Acessórios para a colocação de tectos falsos amovíveis.</t>
  </si>
  <si>
    <t xml:space="preserve">mo015</t>
  </si>
  <si>
    <t xml:space="preserve">h</t>
  </si>
  <si>
    <t xml:space="preserve">Oficial de 1ª montador de tectos falsos.</t>
  </si>
  <si>
    <t xml:space="preserve">mo082</t>
  </si>
  <si>
    <t xml:space="preserve">h</t>
  </si>
  <si>
    <t xml:space="preserve">Ajudante de montador de tectos falsos.</t>
  </si>
  <si>
    <t xml:space="preserve">%</t>
  </si>
  <si>
    <t xml:space="preserve">Custos directos complementares</t>
  </si>
  <si>
    <t xml:space="preserve">Custo de manutenção decenal: 6,04€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</si>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</sst>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3.57" customWidth="1"/>
    <col min="4" max="4" width="64.09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9" t="s">
        <v>12</v>
      </c>
      <c r="D9" s="7" t="s">
        <v>13</v>
      </c>
      <c r="E9" s="11">
        <v>1.020000</v>
      </c>
      <c r="F9" s="13">
        <v>11.760000</v>
      </c>
      <c r="G9" s="13">
        <f ca="1">ROUND(INDIRECT(ADDRESS(ROW()+(0), COLUMN()+(-2), 1))*INDIRECT(ADDRESS(ROW()+(0), COLUMN()+(-1), 1)), 2)</f>
        <v>12.000000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0.700000</v>
      </c>
      <c r="F10" s="17">
        <v>0.720000</v>
      </c>
      <c r="G10" s="17">
        <f ca="1">ROUND(INDIRECT(ADDRESS(ROW()+(0), COLUMN()+(-2), 1))*INDIRECT(ADDRESS(ROW()+(0), COLUMN()+(-1), 1)), 2)</f>
        <v>0.500000</v>
      </c>
    </row>
    <row r="11" spans="1:7" ht="24.00" thickBot="1" customHeight="1">
      <c r="A11" s="14" t="s">
        <v>17</v>
      </c>
      <c r="B11" s="14"/>
      <c r="C11" s="15" t="s">
        <v>18</v>
      </c>
      <c r="D11" s="14" t="s">
        <v>19</v>
      </c>
      <c r="E11" s="16">
        <v>1.500000</v>
      </c>
      <c r="F11" s="17">
        <v>0.720000</v>
      </c>
      <c r="G11" s="17">
        <f ca="1">ROUND(INDIRECT(ADDRESS(ROW()+(0), COLUMN()+(-2), 1))*INDIRECT(ADDRESS(ROW()+(0), COLUMN()+(-1), 1)), 2)</f>
        <v>1.080000</v>
      </c>
    </row>
    <row r="12" spans="1:7" ht="24.00" thickBot="1" customHeight="1">
      <c r="A12" s="14" t="s">
        <v>20</v>
      </c>
      <c r="B12" s="14"/>
      <c r="C12" s="15" t="s">
        <v>21</v>
      </c>
      <c r="D12" s="14" t="s">
        <v>22</v>
      </c>
      <c r="E12" s="16">
        <v>0.400000</v>
      </c>
      <c r="F12" s="17">
        <v>0.490000</v>
      </c>
      <c r="G12" s="17">
        <f ca="1">ROUND(INDIRECT(ADDRESS(ROW()+(0), COLUMN()+(-2), 1))*INDIRECT(ADDRESS(ROW()+(0), COLUMN()+(-1), 1)), 2)</f>
        <v>0.200000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2.000000</v>
      </c>
      <c r="F13" s="17">
        <v>0.320000</v>
      </c>
      <c r="G13" s="17">
        <f ca="1">ROUND(INDIRECT(ADDRESS(ROW()+(0), COLUMN()+(-2), 1))*INDIRECT(ADDRESS(ROW()+(0), COLUMN()+(-1), 1)), 2)</f>
        <v>0.640000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1.000000</v>
      </c>
      <c r="F14" s="17">
        <v>1.610000</v>
      </c>
      <c r="G14" s="17">
        <f ca="1">ROUND(INDIRECT(ADDRESS(ROW()+(0), COLUMN()+(-2), 1))*INDIRECT(ADDRESS(ROW()+(0), COLUMN()+(-1), 1)), 2)</f>
        <v>1.610000</v>
      </c>
    </row>
    <row r="15" spans="1:7" ht="13.50" thickBot="1" customHeight="1">
      <c r="A15" s="14" t="s">
        <v>29</v>
      </c>
      <c r="B15" s="14"/>
      <c r="C15" s="15" t="s">
        <v>30</v>
      </c>
      <c r="D15" s="14" t="s">
        <v>31</v>
      </c>
      <c r="E15" s="16">
        <v>0.222000</v>
      </c>
      <c r="F15" s="17">
        <v>17.770000</v>
      </c>
      <c r="G15" s="17">
        <f ca="1">ROUND(INDIRECT(ADDRESS(ROW()+(0), COLUMN()+(-2), 1))*INDIRECT(ADDRESS(ROW()+(0), COLUMN()+(-1), 1)), 2)</f>
        <v>3.940000</v>
      </c>
    </row>
    <row r="16" spans="1:7" ht="13.50" thickBot="1" customHeight="1">
      <c r="A16" s="14" t="s">
        <v>32</v>
      </c>
      <c r="B16" s="14"/>
      <c r="C16" s="18" t="s">
        <v>33</v>
      </c>
      <c r="D16" s="19" t="s">
        <v>34</v>
      </c>
      <c r="E16" s="20">
        <v>0.222000</v>
      </c>
      <c r="F16" s="21">
        <v>16.810000</v>
      </c>
      <c r="G16" s="21">
        <f ca="1">ROUND(INDIRECT(ADDRESS(ROW()+(0), COLUMN()+(-2), 1))*INDIRECT(ADDRESS(ROW()+(0), COLUMN()+(-1), 1)), 2)</f>
        <v>3.730000</v>
      </c>
    </row>
    <row r="17" spans="1:7" ht="13.50" thickBot="1" customHeight="1">
      <c r="A17" s="19"/>
      <c r="B17" s="19"/>
      <c r="C17" s="22" t="s">
        <v>35</v>
      </c>
      <c r="D17" s="5" t="s">
        <v>36</v>
      </c>
      <c r="E17" s="23">
        <v>2.000000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23.700000</v>
      </c>
      <c r="G17" s="24">
        <f ca="1">ROUND(INDIRECT(ADDRESS(ROW()+(0), COLUMN()+(-2), 1))*INDIRECT(ADDRESS(ROW()+(0), COLUMN()+(-1), 1))/100, 2)</f>
        <v>0.470000</v>
      </c>
    </row>
    <row r="18" spans="1:7" ht="13.50" thickBot="1" customHeight="1">
      <c r="A18" s="25" t="s">
        <v>37</v>
      </c>
      <c r="B18" s="25"/>
      <c r="C18" s="26"/>
      <c r="D18" s="26"/>
      <c r="E18" s="27"/>
      <c r="F18" s="25" t="s">
        <v>38</v>
      </c>
      <c r="G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24.170000</v>
      </c>
    </row>
  </sheetData>
  <mergeCells count="14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