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<sst xmlns="http://schemas.openxmlformats.org/spreadsheetml/2006/main" count="121" uniqueCount="121">
  <si>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</si>
  <si>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QAB210</t>
  </si>
  <si>
    <t xml:space="preserve">m²</t>
  </si>
  <si>
    <t xml:space="preserve">Cobertura plana acessível, não ventilada, com pavimento fixo, para tráfego pedonal público. Impermeabilização com lâminas asfálticas.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</si>
  <si>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de rocha Durock 387 "ROCKWOOL", segundo EN 13162, de dupla densidade (210 kg/m³ na camada superior e 135 kg/m³ na camada inferior), revestido pela face superior com uma camada de betume asfáltico oxidado, de 50 mm de espessura, resistência térmica 1,3 m²°C/W, condutibilidade térmica 0,038 W/(m°C);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</si>
  <si>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</si>
  <si>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</si>
  <si>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</si>
  <si>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</si>
  <si>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</si>
  <si>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</si>
  <si>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</si>
  <si>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</si>
  <si>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</si>
  <si>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</si>
  <si>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</si>
  <si>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</si>
  <si>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</si>
  <si>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</si>
  <si>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</si>
  <si>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</si>
  <si>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</si>
  <si>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</si>
  <si>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</si>
  <si>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</si>
  <si>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</si>
  <si>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</si>
  <si>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</si>
  <si>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</si>
  <si>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</si>
  <si>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</si>
  <si>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</si>
  <si>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mt16lrw020Ga</t>
  </si>
  <si>
    <t xml:space="preserve">m²</t>
  </si>
  <si>
    <t xml:space="preserve">Painel rígido de lã de rocha Durock 387 "ROCKWOOL", segundo EN 13162, de dupla densidade (210 kg/m³ na camada superior e 135 kg/m³ na camada inferior), revestido pela face superior com uma camada de betume asfáltico oxidado, de 50 mm de espessura, resistência térmica 1,3 m²°C/W, condutibilidade térmica 0,038 W/(m°C), Euroclasse A1 de reacção ao fogo segundo NP EN 13501-1, calor específico 840 J/kgK e factor de resistência à difusão do vapor de água 1,4.</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</si>
  <si>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</si>
  <si>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</si>
  <si>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</si>
  <si>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</si>
  <si>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</si>
  <si>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</si>
  <si>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</si>
  <si>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</si>
  <si>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</si>
  <si>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</si>
  <si>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</si>
  <si>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</si>
  <si>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</si>
  <si>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</si>
  <si>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</si>
  <si>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</si>
  <si>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</si>
  <si>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</si>
  <si>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</si>
  <si>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</si>
  <si>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</si>
  <si>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</si>
  <si>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</si>
  <si>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</si>
  <si>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</si>
  <si>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</si>
  <si>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</si>
  <si>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</si>
  <si>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</si>
  <si>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</si>
  <si>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</si>
  <si>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</si>
  <si>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</si>
  <si>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</si>
  <si>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</si>
  <si>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</si>
  <si>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</si>
  <si>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</si>
  <si>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</si>
  <si>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</si>
  <si>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</si>
  <si>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</si>
  <si>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</si>
  <si>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</si>
  <si>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</si>
  <si>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</si>
  <si>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</si>
  <si>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</si>
  <si>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</si>
  <si>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</si>
  <si>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</si>
  <si>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</si>
  <si>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</si>
  <si>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</si>
  <si>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</si>
  <si>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</si>
  <si>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34,65€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</si>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</sst>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66.00" thickBot="1" customHeight="1">
      <c r="A16" s="14" t="s">
        <v>32</v>
      </c>
      <c r="B16" s="14"/>
      <c r="C16" s="14"/>
      <c r="D16" s="15" t="s">
        <v>33</v>
      </c>
      <c r="E16" s="14" t="s">
        <v>34</v>
      </c>
      <c r="F16" s="14"/>
      <c r="G16" s="16">
        <v>1.05</v>
      </c>
      <c r="H16" s="16"/>
      <c r="I16" s="17">
        <v>21.87</v>
      </c>
      <c r="J16" s="17">
        <f ca="1">ROUND(INDIRECT(ADDRESS(ROW()+(0), COLUMN()+(-3), 1))*INDIRECT(ADDRESS(ROW()+(0), COLUMN()+(-1), 1)), 2)</f>
        <v>22.96</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4.55</v>
      </c>
      <c r="J19" s="17">
        <f ca="1">ROUND(INDIRECT(ADDRESS(ROW()+(0), COLUMN()+(-3), 1))*INDIRECT(ADDRESS(ROW()+(0), COLUMN()+(-1), 1)), 2)</f>
        <v>5.01</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0.056</v>
      </c>
      <c r="H26" s="16"/>
      <c r="I26" s="17">
        <v>1.68</v>
      </c>
      <c r="J26" s="17">
        <f ca="1">ROUND(INDIRECT(ADDRESS(ROW()+(0), COLUMN()+(-3), 1))*INDIRECT(ADDRESS(ROW()+(0), COLUMN()+(-1), 1)), 2)</f>
        <v>0.09</v>
      </c>
      <c r="K26" s="17"/>
    </row>
    <row r="27" spans="1:11" ht="13.50" thickBot="1" customHeight="1">
      <c r="A27" s="14" t="s">
        <v>65</v>
      </c>
      <c r="B27" s="14"/>
      <c r="C27" s="14"/>
      <c r="D27" s="15" t="s">
        <v>66</v>
      </c>
      <c r="E27" s="14" t="s">
        <v>67</v>
      </c>
      <c r="F27" s="14"/>
      <c r="G27" s="16">
        <v>0.09</v>
      </c>
      <c r="H27" s="16"/>
      <c r="I27" s="17">
        <v>19.19</v>
      </c>
      <c r="J27" s="17">
        <f ca="1">ROUND(INDIRECT(ADDRESS(ROW()+(0), COLUMN()+(-3), 1))*INDIRECT(ADDRESS(ROW()+(0), COLUMN()+(-1), 1)), 2)</f>
        <v>1.73</v>
      </c>
      <c r="K27" s="17"/>
    </row>
    <row r="28" spans="1:11" ht="13.50" thickBot="1" customHeight="1">
      <c r="A28" s="14" t="s">
        <v>68</v>
      </c>
      <c r="B28" s="14"/>
      <c r="C28" s="14"/>
      <c r="D28" s="15" t="s">
        <v>69</v>
      </c>
      <c r="E28" s="14" t="s">
        <v>70</v>
      </c>
      <c r="F28" s="14"/>
      <c r="G28" s="16">
        <v>0.93</v>
      </c>
      <c r="H28" s="16"/>
      <c r="I28" s="17">
        <v>18.15</v>
      </c>
      <c r="J28" s="17">
        <f ca="1">ROUND(INDIRECT(ADDRESS(ROW()+(0), COLUMN()+(-3), 1))*INDIRECT(ADDRESS(ROW()+(0), COLUMN()+(-1), 1)), 2)</f>
        <v>16.88</v>
      </c>
      <c r="K28" s="17"/>
    </row>
    <row r="29" spans="1:11" ht="13.50" thickBot="1" customHeight="1">
      <c r="A29" s="14" t="s">
        <v>71</v>
      </c>
      <c r="B29" s="14"/>
      <c r="C29" s="14"/>
      <c r="D29" s="15" t="s">
        <v>72</v>
      </c>
      <c r="E29" s="14" t="s">
        <v>73</v>
      </c>
      <c r="F29" s="14"/>
      <c r="G29" s="16">
        <v>0.14</v>
      </c>
      <c r="H29" s="16"/>
      <c r="I29" s="17">
        <v>19.19</v>
      </c>
      <c r="J29" s="17">
        <f ca="1">ROUND(INDIRECT(ADDRESS(ROW()+(0), COLUMN()+(-3), 1))*INDIRECT(ADDRESS(ROW()+(0), COLUMN()+(-1), 1)), 2)</f>
        <v>2.69</v>
      </c>
      <c r="K29" s="17"/>
    </row>
    <row r="30" spans="1:11" ht="13.50" thickBot="1" customHeight="1">
      <c r="A30" s="14" t="s">
        <v>74</v>
      </c>
      <c r="B30" s="14"/>
      <c r="C30" s="14"/>
      <c r="D30" s="15" t="s">
        <v>75</v>
      </c>
      <c r="E30" s="14" t="s">
        <v>76</v>
      </c>
      <c r="F30" s="14"/>
      <c r="G30" s="16">
        <v>0.14</v>
      </c>
      <c r="H30" s="16"/>
      <c r="I30" s="17">
        <v>18.74</v>
      </c>
      <c r="J30" s="17">
        <f ca="1">ROUND(INDIRECT(ADDRESS(ROW()+(0), COLUMN()+(-3), 1))*INDIRECT(ADDRESS(ROW()+(0), COLUMN()+(-1), 1)), 2)</f>
        <v>2.62</v>
      </c>
      <c r="K30" s="17"/>
    </row>
    <row r="31" spans="1:11" ht="13.50" thickBot="1" customHeight="1">
      <c r="A31" s="14" t="s">
        <v>77</v>
      </c>
      <c r="B31" s="14"/>
      <c r="C31" s="14"/>
      <c r="D31" s="15" t="s">
        <v>78</v>
      </c>
      <c r="E31" s="14" t="s">
        <v>79</v>
      </c>
      <c r="F31" s="14"/>
      <c r="G31" s="16">
        <v>0.05</v>
      </c>
      <c r="H31" s="16"/>
      <c r="I31" s="17">
        <v>19.73</v>
      </c>
      <c r="J31" s="17">
        <f ca="1">ROUND(INDIRECT(ADDRESS(ROW()+(0), COLUMN()+(-3), 1))*INDIRECT(ADDRESS(ROW()+(0), COLUMN()+(-1), 1)), 2)</f>
        <v>0.99</v>
      </c>
      <c r="K31" s="17"/>
    </row>
    <row r="32" spans="1:11" ht="13.50" thickBot="1" customHeight="1">
      <c r="A32" s="14" t="s">
        <v>80</v>
      </c>
      <c r="B32" s="14"/>
      <c r="C32" s="14"/>
      <c r="D32" s="15" t="s">
        <v>81</v>
      </c>
      <c r="E32" s="14" t="s">
        <v>82</v>
      </c>
      <c r="F32" s="14"/>
      <c r="G32" s="16">
        <v>0.05</v>
      </c>
      <c r="H32" s="16"/>
      <c r="I32" s="17">
        <v>18.74</v>
      </c>
      <c r="J32" s="17">
        <f ca="1">ROUND(INDIRECT(ADDRESS(ROW()+(0), COLUMN()+(-3), 1))*INDIRECT(ADDRESS(ROW()+(0), COLUMN()+(-1), 1)), 2)</f>
        <v>0.94</v>
      </c>
      <c r="K32" s="17"/>
    </row>
    <row r="33" spans="1:11" ht="13.50" thickBot="1" customHeight="1">
      <c r="A33" s="14" t="s">
        <v>83</v>
      </c>
      <c r="B33" s="14"/>
      <c r="C33" s="14"/>
      <c r="D33" s="15" t="s">
        <v>84</v>
      </c>
      <c r="E33" s="14" t="s">
        <v>85</v>
      </c>
      <c r="F33" s="14"/>
      <c r="G33" s="16">
        <v>0.4</v>
      </c>
      <c r="H33" s="16"/>
      <c r="I33" s="17">
        <v>19.19</v>
      </c>
      <c r="J33" s="17">
        <f ca="1">ROUND(INDIRECT(ADDRESS(ROW()+(0), COLUMN()+(-3), 1))*INDIRECT(ADDRESS(ROW()+(0), COLUMN()+(-1), 1)), 2)</f>
        <v>7.68</v>
      </c>
      <c r="K33" s="17"/>
    </row>
    <row r="34" spans="1:11" ht="13.50" thickBot="1" customHeight="1">
      <c r="A34" s="14" t="s">
        <v>86</v>
      </c>
      <c r="B34" s="14"/>
      <c r="C34" s="14"/>
      <c r="D34" s="18" t="s">
        <v>87</v>
      </c>
      <c r="E34" s="19" t="s">
        <v>88</v>
      </c>
      <c r="F34" s="19"/>
      <c r="G34" s="20">
        <v>0.2</v>
      </c>
      <c r="H34" s="20"/>
      <c r="I34" s="21">
        <v>18.74</v>
      </c>
      <c r="J34" s="21">
        <f ca="1">ROUND(INDIRECT(ADDRESS(ROW()+(0), COLUMN()+(-3), 1))*INDIRECT(ADDRESS(ROW()+(0), COLUMN()+(-1), 1)), 2)</f>
        <v>3.75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102.94</v>
      </c>
      <c r="J35" s="24">
        <f ca="1">ROUND(INDIRECT(ADDRESS(ROW()+(0), COLUMN()+(-3), 1))*INDIRECT(ADDRESS(ROW()+(0), COLUMN()+(-1), 1))/100, 2)</f>
        <v>2.06</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105</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