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<sst xmlns="http://schemas.openxmlformats.org/spreadsheetml/2006/main" count="37" uniqueCount="37">
  <si>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</si>
  <si>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NAD010</t>
  </si>
  <si>
    <t xml:space="preserve">m²</t>
  </si>
  <si>
    <t xml:space="preserve">Isolamento térmico sob laje, com lãs minerais.</t>
  </si>
  <si>
    <r>
      <rPr>
        <sz val="8.25"/>
        <color rgb="FF000000"/>
        <rFont val="Arial"/>
        <family val="2"/>
      </rPr>
      <t xml:space="preserve">Isolamento térmico sob laje, com painel rígido de lã de rocha vulcânica Rockfeu 520 "ROCKWOOL", segundo EN 13162, não revestido, de 40 mm de espessura, resistência térmica 1 m²°C/W, condutibilidade térmica 0,039 W/(m°C). Colocação em obra: topo a topo, com fixações mecânicas.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</si>
  <si>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</si>
  <si>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</si>
  <si>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</si>
  <si>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</si>
  <si>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</si>
  <si>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</si>
  <si>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mt16lrw030Ebu</t>
  </si>
  <si>
    <t xml:space="preserve">m²</t>
  </si>
  <si>
    <t xml:space="preserve">Painel rígido de lã de rocha vulcânica Rockfeu 520 "ROCKWOOL", segundo EN 13162, não revestido, de 40 mm de espessura, resistência térmica 1 m²°C/W, condutibilidade térmica 0,039 W/(m°C), Euroclasse A1 de reacção ao fogo segundo NP EN 13501-1, densidade 120 kg/m³, capacidade de absorção de água a curto prazo &lt;=1 kg/m², calor específico 840 J/kgK e factor de resistência à difusão do vapor de água 1.</t>
  </si>
  <si>
    <t xml:space="preserve">mt16aaa021a</t>
  </si>
  <si>
    <t xml:space="preserve">Ud</t>
  </si>
  <si>
    <t xml:space="preserve">Bucha de expansão e prego de polipropileno, com aro de estanquidade, para fixação mecânica de painéis isolantes.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</si>
  <si>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</si>
  <si>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</si>
  <si>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</si>
  <si>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</si>
  <si>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</si>
  <si>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</si>
  <si>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</si>
  <si>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</si>
  <si>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Custo de manutenção decenal: 0,58€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</si>
  <si>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</si>
  <si>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</si>
  <si>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</si>
  <si>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</si>
  <si>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</si>
  <si>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13162:2012+A1:2015</t>
  </si>
  <si>
    <t xml:space="preserve">1/3/4</t>
  </si>
  <si>
    <t xml:space="preserve">Produtos  de  isolamento  térmico  para  aplicação em  edifícios  —  Produtos  manufaturados  de  lã mineral  (MW)  — 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</si>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</sst>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23" customWidth="1"/>
    <col min="4" max="4" width="72.42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55.5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1.05</v>
      </c>
      <c r="G9" s="11"/>
      <c r="H9" s="13">
        <v>21.65</v>
      </c>
      <c r="I9" s="13">
        <f ca="1">ROUND(INDIRECT(ADDRESS(ROW()+(0), COLUMN()+(-3), 1))*INDIRECT(ADDRESS(ROW()+(0), COLUMN()+(-1), 1)), 2)</f>
        <v>22.73</v>
      </c>
      <c r="J9" s="13"/>
    </row>
    <row r="10" spans="1:10" ht="24.0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3</v>
      </c>
      <c r="G10" s="16"/>
      <c r="H10" s="17">
        <v>0.08</v>
      </c>
      <c r="I10" s="17">
        <f ca="1">ROUND(INDIRECT(ADDRESS(ROW()+(0), COLUMN()+(-3), 1))*INDIRECT(ADDRESS(ROW()+(0), COLUMN()+(-1), 1)), 2)</f>
        <v>0.24</v>
      </c>
      <c r="J10" s="17"/>
    </row>
    <row r="11" spans="1:10" ht="13.5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0.12</v>
      </c>
      <c r="G11" s="16"/>
      <c r="H11" s="17">
        <v>23.31</v>
      </c>
      <c r="I11" s="17">
        <f ca="1">ROUND(INDIRECT(ADDRESS(ROW()+(0), COLUMN()+(-3), 1))*INDIRECT(ADDRESS(ROW()+(0), COLUMN()+(-1), 1)), 2)</f>
        <v>2.8</v>
      </c>
      <c r="J11" s="17"/>
    </row>
    <row r="12" spans="1:10" ht="13.50" thickBot="1" customHeight="1">
      <c r="A12" s="14" t="s">
        <v>20</v>
      </c>
      <c r="B12" s="14"/>
      <c r="C12" s="18" t="s">
        <v>21</v>
      </c>
      <c r="D12" s="19" t="s">
        <v>22</v>
      </c>
      <c r="E12" s="19"/>
      <c r="F12" s="20">
        <v>0.12</v>
      </c>
      <c r="G12" s="20"/>
      <c r="H12" s="21">
        <v>22.13</v>
      </c>
      <c r="I12" s="21">
        <f ca="1">ROUND(INDIRECT(ADDRESS(ROW()+(0), COLUMN()+(-3), 1))*INDIRECT(ADDRESS(ROW()+(0), COLUMN()+(-1), 1)), 2)</f>
        <v>2.66</v>
      </c>
      <c r="J12" s="21"/>
    </row>
    <row r="13" spans="1:10" ht="13.50" thickBot="1" customHeight="1">
      <c r="A13" s="19"/>
      <c r="B13" s="19"/>
      <c r="C13" s="22" t="s">
        <v>23</v>
      </c>
      <c r="D13" s="5" t="s">
        <v>24</v>
      </c>
      <c r="E13" s="5"/>
      <c r="F13" s="23">
        <v>2</v>
      </c>
      <c r="G13" s="23"/>
      <c r="H13" s="24">
        <f ca="1">ROUND(SUM(INDIRECT(ADDRESS(ROW()+(-1), COLUMN()+(1), 1)),INDIRECT(ADDRESS(ROW()+(-2), COLUMN()+(1), 1)),INDIRECT(ADDRESS(ROW()+(-3), COLUMN()+(1), 1)),INDIRECT(ADDRESS(ROW()+(-4), COLUMN()+(1), 1))), 2)</f>
        <v>28.43</v>
      </c>
      <c r="I13" s="24">
        <f ca="1">ROUND(INDIRECT(ADDRESS(ROW()+(0), COLUMN()+(-3), 1))*INDIRECT(ADDRESS(ROW()+(0), COLUMN()+(-1), 1))/100, 2)</f>
        <v>0.57</v>
      </c>
      <c r="J13" s="24"/>
    </row>
    <row r="14" spans="1:10" ht="13.50" thickBot="1" customHeight="1">
      <c r="A14" s="25" t="s">
        <v>25</v>
      </c>
      <c r="B14" s="25"/>
      <c r="C14" s="26"/>
      <c r="D14" s="26"/>
      <c r="E14" s="26"/>
      <c r="F14" s="27"/>
      <c r="G14" s="27"/>
      <c r="H14" s="25" t="s">
        <v>26</v>
      </c>
      <c r="I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29</v>
      </c>
      <c r="J14" s="28"/>
    </row>
    <row r="17" spans="1:10" ht="13.50" thickBot="1" customHeight="1">
      <c r="A17" s="29" t="s">
        <v>27</v>
      </c>
      <c r="B17" s="29"/>
      <c r="C17" s="29"/>
      <c r="D17" s="29"/>
      <c r="E17" s="29" t="s">
        <v>28</v>
      </c>
      <c r="F17" s="29"/>
      <c r="G17" s="29" t="s">
        <v>29</v>
      </c>
      <c r="H17" s="29"/>
      <c r="I17" s="29"/>
      <c r="J17" s="29" t="s">
        <v>30</v>
      </c>
    </row>
    <row r="18" spans="1:10" ht="13.50" thickBot="1" customHeight="1">
      <c r="A18" s="30" t="s">
        <v>31</v>
      </c>
      <c r="B18" s="30"/>
      <c r="C18" s="30"/>
      <c r="D18" s="30"/>
      <c r="E18" s="31">
        <v>1.07202e+006</v>
      </c>
      <c r="F18" s="31"/>
      <c r="G18" s="31">
        <v>1.07202e+006</v>
      </c>
      <c r="H18" s="31"/>
      <c r="I18" s="31"/>
      <c r="J18" s="31" t="s">
        <v>32</v>
      </c>
    </row>
    <row r="19" spans="1:10" ht="24.00" thickBot="1" customHeight="1">
      <c r="A19" s="32" t="s">
        <v>33</v>
      </c>
      <c r="B19" s="32"/>
      <c r="C19" s="32"/>
      <c r="D19" s="32"/>
      <c r="E19" s="33"/>
      <c r="F19" s="33"/>
      <c r="G19" s="33"/>
      <c r="H19" s="33"/>
      <c r="I19" s="33"/>
      <c r="J19" s="33"/>
    </row>
    <row r="22" spans="1:1" ht="33.75" thickBot="1" customHeight="1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</row>
    <row r="24" spans="1:1" ht="33.75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</row>
  </sheetData>
  <mergeCells count="41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E14"/>
    <mergeCell ref="F14:G14"/>
    <mergeCell ref="I14:J14"/>
    <mergeCell ref="A17:D17"/>
    <mergeCell ref="E17:F17"/>
    <mergeCell ref="G17:I17"/>
    <mergeCell ref="A18:D18"/>
    <mergeCell ref="E18:F19"/>
    <mergeCell ref="G18:I19"/>
    <mergeCell ref="J18:J19"/>
    <mergeCell ref="A19:D19"/>
    <mergeCell ref="A22:J22"/>
    <mergeCell ref="A23:J23"/>
    <mergeCell ref="A24:J24"/>
  </mergeCells>
  <pageMargins left="0.147638" right="0.147638" top="0.206693" bottom="0.206693" header="0.0" footer="0.0"/>
  <pageSetup paperSize="9" orientation="portrait"/>
  <rowBreaks count="0" manualBreakCount="0">
    </rowBreaks>
</worksheet>
</file>